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nce\Downloads\"/>
    </mc:Choice>
  </mc:AlternateContent>
  <xr:revisionPtr revIDLastSave="0" documentId="13_ncr:1_{CA62C7DF-4F3E-4BA1-A5C1-D499312AB6D8}" xr6:coauthVersionLast="47" xr6:coauthVersionMax="47" xr10:uidLastSave="{00000000-0000-0000-0000-000000000000}"/>
  <bookViews>
    <workbookView xWindow="-108" yWindow="-108" windowWidth="23256" windowHeight="12576" xr2:uid="{FFE87F36-E746-4522-A59C-2D746441DB82}"/>
  </bookViews>
  <sheets>
    <sheet name="p-Va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" i="1" l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5" i="1"/>
  <c r="L5" i="1" s="1"/>
  <c r="J6" i="1"/>
  <c r="J7" i="1"/>
  <c r="J8" i="1"/>
  <c r="J9" i="1"/>
  <c r="J10" i="1"/>
  <c r="J11" i="1"/>
  <c r="J12" i="1"/>
  <c r="J13" i="1"/>
  <c r="J14" i="1"/>
  <c r="J5" i="1"/>
  <c r="D14" i="1"/>
  <c r="D6" i="1"/>
  <c r="D7" i="1"/>
  <c r="D8" i="1"/>
  <c r="D9" i="1"/>
  <c r="D10" i="1"/>
  <c r="D11" i="1"/>
  <c r="D12" i="1"/>
  <c r="D13" i="1"/>
  <c r="D5" i="1"/>
  <c r="G14" i="1"/>
  <c r="H14" i="1" s="1"/>
  <c r="G13" i="1"/>
  <c r="H13" i="1" s="1"/>
  <c r="G12" i="1"/>
  <c r="H12" i="1" s="1"/>
  <c r="G11" i="1"/>
  <c r="H11" i="1" s="1"/>
  <c r="G10" i="1"/>
  <c r="H10" i="1" s="1"/>
  <c r="G9" i="1"/>
  <c r="H9" i="1" s="1"/>
  <c r="G8" i="1"/>
  <c r="H8" i="1" s="1"/>
  <c r="G7" i="1"/>
  <c r="H7" i="1" s="1"/>
  <c r="G6" i="1"/>
  <c r="H6" i="1" s="1"/>
  <c r="G5" i="1"/>
  <c r="H5" i="1" s="1"/>
  <c r="B14" i="1"/>
  <c r="B6" i="1"/>
  <c r="B7" i="1"/>
  <c r="B8" i="1"/>
  <c r="B9" i="1"/>
  <c r="B10" i="1"/>
  <c r="B11" i="1"/>
  <c r="B12" i="1"/>
  <c r="B13" i="1"/>
  <c r="B5" i="1"/>
  <c r="G15" i="1" l="1"/>
  <c r="H15" i="1"/>
  <c r="K15" i="1"/>
  <c r="L15" i="1" s="1"/>
  <c r="J15" i="1"/>
  <c r="D15" i="1"/>
  <c r="B15" i="1"/>
</calcChain>
</file>

<file path=xl/sharedStrings.xml><?xml version="1.0" encoding="utf-8"?>
<sst xmlns="http://schemas.openxmlformats.org/spreadsheetml/2006/main" count="19" uniqueCount="12">
  <si>
    <t>Dichotomous</t>
  </si>
  <si>
    <t>Polytomous</t>
  </si>
  <si>
    <t>Some Unscored Items</t>
  </si>
  <si>
    <t>% Score</t>
  </si>
  <si>
    <t>Max = 8</t>
  </si>
  <si>
    <t>Points</t>
  </si>
  <si>
    <t>Performance Items</t>
  </si>
  <si>
    <t>To Recalculate values, press F9.</t>
  </si>
  <si>
    <r>
      <rPr>
        <i/>
        <sz val="16"/>
        <color theme="1"/>
        <rFont val="Times New Roman"/>
        <family val="1"/>
      </rPr>
      <t>p</t>
    </r>
    <r>
      <rPr>
        <sz val="16"/>
        <color theme="1"/>
        <rFont val="Times New Roman"/>
        <family val="2"/>
      </rPr>
      <t>-value</t>
    </r>
  </si>
  <si>
    <t>average score</t>
  </si>
  <si>
    <t>Points Max = 7</t>
  </si>
  <si>
    <t>Points Max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</si>
</sst>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6"/>
      <color theme="1"/>
      <name val="Times New Roman"/>
      <family val="2"/>
    </font>
    <font>
      <b/>
      <sz val="16"/>
      <color theme="1"/>
      <name val="Times New Roman"/>
      <family val="1"/>
    </font>
    <font>
      <b/>
      <i/>
      <sz val="16"/>
      <color theme="1"/>
      <name val="Times New Roman"/>
      <family val="1"/>
    </font>
    <font>
      <i/>
      <sz val="16"/>
      <color theme="1"/>
      <name val="Times New Roman"/>
      <family val="1"/>
    </font>
    <font>
      <sz val="1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4414-B8D8-4E1A-BA73-D68EB6C27C8E}">
  <dimension ref="B1:L16"/>
  <sheetViews>
    <sheetView tabSelected="1" workbookViewId="0">
      <selection activeCell="L15" sqref="L15"/>
    </sheetView>
  </sheetViews>
  <sheetFormatPr defaultRowHeight="21" x14ac:dyDescent="0.4"/>
  <cols>
    <col min="1" max="1" width="7.42578125" customWidth="1"/>
    <col min="2" max="2" width="13.7109375" customWidth="1"/>
    <col min="3" max="3" width="4.5703125" customWidth="1"/>
    <col min="4" max="4" width="12.640625" customWidth="1"/>
    <col min="5" max="5" width="4.0703125" customWidth="1"/>
    <col min="6" max="6" width="3.640625" customWidth="1"/>
    <col min="7" max="8" width="12.640625" customWidth="1"/>
    <col min="10" max="12" width="12.640625" customWidth="1"/>
  </cols>
  <sheetData>
    <row r="1" spans="2:12" x14ac:dyDescent="0.4">
      <c r="B1" s="10" t="s">
        <v>7</v>
      </c>
    </row>
    <row r="2" spans="2:12" x14ac:dyDescent="0.4">
      <c r="G2" s="11" t="s">
        <v>6</v>
      </c>
      <c r="H2" s="11"/>
      <c r="J2" s="11" t="s">
        <v>2</v>
      </c>
      <c r="K2" s="11"/>
      <c r="L2" s="11"/>
    </row>
    <row r="3" spans="2:12" x14ac:dyDescent="0.4">
      <c r="D3" s="4" t="s">
        <v>10</v>
      </c>
      <c r="G3" s="4" t="s">
        <v>5</v>
      </c>
      <c r="H3" s="4" t="s">
        <v>3</v>
      </c>
      <c r="K3" s="16" t="s">
        <v>11</v>
      </c>
      <c r="L3" s="15">
        <v>7</v>
      </c>
    </row>
    <row r="4" spans="2:12" ht="21.6" thickBot="1" x14ac:dyDescent="0.45">
      <c r="B4" s="8" t="s">
        <v>0</v>
      </c>
      <c r="C4" s="3"/>
      <c r="D4" s="8" t="s">
        <v>1</v>
      </c>
      <c r="E4" s="3"/>
      <c r="F4" s="3"/>
      <c r="G4" s="8" t="s">
        <v>4</v>
      </c>
      <c r="H4" s="9">
        <v>8</v>
      </c>
      <c r="J4" s="8" t="s">
        <v>0</v>
      </c>
      <c r="K4" s="13" t="s">
        <v>1</v>
      </c>
      <c r="L4" s="13"/>
    </row>
    <row r="5" spans="2:12" x14ac:dyDescent="0.4">
      <c r="B5" s="1">
        <f ca="1">RANDBETWEEN(0,1)</f>
        <v>0</v>
      </c>
      <c r="D5" s="1">
        <f ca="1">IF(RAND()&gt;0.3,RANDBETWEEN(5,7),4)</f>
        <v>7</v>
      </c>
      <c r="G5" s="1">
        <f ca="1">IF(RAND()&gt;0.3,RANDBETWEEN(5,8),4)</f>
        <v>4</v>
      </c>
      <c r="H5" s="2">
        <f ca="1">G5/$H$4</f>
        <v>0.5</v>
      </c>
      <c r="J5" s="5" t="str">
        <f ca="1">IF(RAND()&lt;0.7,RANDBETWEEN(0,1),"")</f>
        <v/>
      </c>
      <c r="K5" s="6">
        <f ca="1">IF(RAND()&lt;0.7,RANDBETWEEN(4,7),"")</f>
        <v>7</v>
      </c>
      <c r="L5" s="2">
        <f ca="1">IF(K5&lt;&gt;"",K5/$L$3,"")</f>
        <v>1</v>
      </c>
    </row>
    <row r="6" spans="2:12" x14ac:dyDescent="0.4">
      <c r="B6" s="1">
        <f t="shared" ref="B6:B14" ca="1" si="0">RANDBETWEEN(0,1)</f>
        <v>1</v>
      </c>
      <c r="D6" s="1">
        <f t="shared" ref="D6:D13" ca="1" si="1">IF(RAND()&gt;0.3,RANDBETWEEN(5,7),4)</f>
        <v>5</v>
      </c>
      <c r="G6" s="1">
        <f ca="1">IF(RAND()&gt;0.3,RANDBETWEEN(6,8),5)</f>
        <v>5</v>
      </c>
      <c r="H6" s="2">
        <f t="shared" ref="H6:H14" ca="1" si="2">G6/$H$4</f>
        <v>0.625</v>
      </c>
      <c r="J6" s="5" t="str">
        <f t="shared" ref="J6:J14" ca="1" si="3">IF(RAND()&lt;0.7,RANDBETWEEN(0,1),"")</f>
        <v/>
      </c>
      <c r="K6" s="6">
        <f t="shared" ref="K6:K14" ca="1" si="4">IF(RAND()&lt;0.7,RANDBETWEEN(4,7),"")</f>
        <v>7</v>
      </c>
      <c r="L6" s="2">
        <f t="shared" ref="L6:L14" ca="1" si="5">IF(K6&lt;&gt;"",K6/$L$3,"")</f>
        <v>1</v>
      </c>
    </row>
    <row r="7" spans="2:12" x14ac:dyDescent="0.4">
      <c r="B7" s="1">
        <f t="shared" ca="1" si="0"/>
        <v>1</v>
      </c>
      <c r="D7" s="1">
        <f t="shared" ca="1" si="1"/>
        <v>4</v>
      </c>
      <c r="G7" s="1">
        <f ca="1">IF(RAND()&gt;0.3,RANDBETWEEN(4,8),3)</f>
        <v>6</v>
      </c>
      <c r="H7" s="2">
        <f t="shared" ca="1" si="2"/>
        <v>0.75</v>
      </c>
      <c r="J7" s="5">
        <f t="shared" ca="1" si="3"/>
        <v>1</v>
      </c>
      <c r="K7" s="6">
        <f t="shared" ca="1" si="4"/>
        <v>5</v>
      </c>
      <c r="L7" s="2">
        <f t="shared" ca="1" si="5"/>
        <v>0.7142857142857143</v>
      </c>
    </row>
    <row r="8" spans="2:12" x14ac:dyDescent="0.4">
      <c r="B8" s="1">
        <f t="shared" ca="1" si="0"/>
        <v>0</v>
      </c>
      <c r="D8" s="1">
        <f t="shared" ca="1" si="1"/>
        <v>7</v>
      </c>
      <c r="G8" s="1">
        <f ca="1">IF(RAND()&gt;0.3,RANDBETWEEN(7,8),6)</f>
        <v>6</v>
      </c>
      <c r="H8" s="2">
        <f t="shared" ca="1" si="2"/>
        <v>0.75</v>
      </c>
      <c r="J8" s="5" t="str">
        <f t="shared" ca="1" si="3"/>
        <v/>
      </c>
      <c r="K8" s="6">
        <f t="shared" ca="1" si="4"/>
        <v>4</v>
      </c>
      <c r="L8" s="2">
        <f t="shared" ca="1" si="5"/>
        <v>0.5714285714285714</v>
      </c>
    </row>
    <row r="9" spans="2:12" x14ac:dyDescent="0.4">
      <c r="B9" s="1">
        <f t="shared" ca="1" si="0"/>
        <v>0</v>
      </c>
      <c r="D9" s="1">
        <f t="shared" ca="1" si="1"/>
        <v>5</v>
      </c>
      <c r="G9" s="1">
        <f ca="1">IF(RAND()&gt;0.3,RANDBETWEEN(5,8),4)</f>
        <v>4</v>
      </c>
      <c r="H9" s="2">
        <f t="shared" ca="1" si="2"/>
        <v>0.5</v>
      </c>
      <c r="J9" s="5">
        <f t="shared" ca="1" si="3"/>
        <v>1</v>
      </c>
      <c r="K9" s="6" t="str">
        <f t="shared" ca="1" si="4"/>
        <v/>
      </c>
      <c r="L9" s="2" t="str">
        <f t="shared" ca="1" si="5"/>
        <v/>
      </c>
    </row>
    <row r="10" spans="2:12" x14ac:dyDescent="0.4">
      <c r="B10" s="1">
        <f t="shared" ca="1" si="0"/>
        <v>1</v>
      </c>
      <c r="D10" s="1">
        <f t="shared" ca="1" si="1"/>
        <v>7</v>
      </c>
      <c r="G10" s="1">
        <f ca="1">IF(RAND()&gt;0.3,RANDBETWEEN(6,8),5)</f>
        <v>6</v>
      </c>
      <c r="H10" s="2">
        <f t="shared" ca="1" si="2"/>
        <v>0.75</v>
      </c>
      <c r="J10" s="5">
        <f t="shared" ca="1" si="3"/>
        <v>1</v>
      </c>
      <c r="K10" s="6">
        <f t="shared" ca="1" si="4"/>
        <v>4</v>
      </c>
      <c r="L10" s="2">
        <f t="shared" ca="1" si="5"/>
        <v>0.5714285714285714</v>
      </c>
    </row>
    <row r="11" spans="2:12" x14ac:dyDescent="0.4">
      <c r="B11" s="1">
        <f t="shared" ca="1" si="0"/>
        <v>1</v>
      </c>
      <c r="D11" s="1">
        <f t="shared" ca="1" si="1"/>
        <v>7</v>
      </c>
      <c r="G11" s="1">
        <f ca="1">IF(RAND()&gt;0.3,RANDBETWEEN(7,8),6)</f>
        <v>8</v>
      </c>
      <c r="H11" s="2">
        <f t="shared" ca="1" si="2"/>
        <v>1</v>
      </c>
      <c r="J11" s="5">
        <f t="shared" ca="1" si="3"/>
        <v>1</v>
      </c>
      <c r="K11" s="6">
        <f t="shared" ca="1" si="4"/>
        <v>7</v>
      </c>
      <c r="L11" s="2">
        <f t="shared" ca="1" si="5"/>
        <v>1</v>
      </c>
    </row>
    <row r="12" spans="2:12" x14ac:dyDescent="0.4">
      <c r="B12" s="1">
        <f t="shared" ca="1" si="0"/>
        <v>1</v>
      </c>
      <c r="D12" s="1">
        <f t="shared" ca="1" si="1"/>
        <v>7</v>
      </c>
      <c r="G12" s="1">
        <f ca="1">IF(RAND()&gt;0.3,RANDBETWEEN(4,8),3)</f>
        <v>3</v>
      </c>
      <c r="H12" s="2">
        <f t="shared" ca="1" si="2"/>
        <v>0.375</v>
      </c>
      <c r="J12" s="5" t="str">
        <f t="shared" ca="1" si="3"/>
        <v/>
      </c>
      <c r="K12" s="6">
        <f t="shared" ca="1" si="4"/>
        <v>6</v>
      </c>
      <c r="L12" s="2">
        <f t="shared" ca="1" si="5"/>
        <v>0.8571428571428571</v>
      </c>
    </row>
    <row r="13" spans="2:12" x14ac:dyDescent="0.4">
      <c r="B13" s="1">
        <f t="shared" ca="1" si="0"/>
        <v>1</v>
      </c>
      <c r="D13" s="1">
        <f t="shared" ca="1" si="1"/>
        <v>5</v>
      </c>
      <c r="G13" s="1">
        <f ca="1">IF(RAND()&gt;0.3,RANDBETWEEN(5,8),4)</f>
        <v>4</v>
      </c>
      <c r="H13" s="2">
        <f t="shared" ca="1" si="2"/>
        <v>0.5</v>
      </c>
      <c r="J13" s="5">
        <f t="shared" ca="1" si="3"/>
        <v>0</v>
      </c>
      <c r="K13" s="6" t="str">
        <f t="shared" ca="1" si="4"/>
        <v/>
      </c>
      <c r="L13" s="2" t="str">
        <f t="shared" ca="1" si="5"/>
        <v/>
      </c>
    </row>
    <row r="14" spans="2:12" ht="21.6" thickBot="1" x14ac:dyDescent="0.45">
      <c r="B14" s="1">
        <f t="shared" ca="1" si="0"/>
        <v>1</v>
      </c>
      <c r="D14" s="1">
        <f ca="1">IF(RAND()&gt;0.3,RANDBETWEEN(3,7),2)</f>
        <v>3</v>
      </c>
      <c r="G14" s="1">
        <f ca="1">IF(RAND()&gt;0.3,RANDBETWEEN(6,8),5)</f>
        <v>7</v>
      </c>
      <c r="H14" s="2">
        <f t="shared" ca="1" si="2"/>
        <v>0.875</v>
      </c>
      <c r="J14" s="5">
        <f t="shared" ca="1" si="3"/>
        <v>1</v>
      </c>
      <c r="K14" s="6">
        <f t="shared" ca="1" si="4"/>
        <v>7</v>
      </c>
      <c r="L14" s="2">
        <f t="shared" ca="1" si="5"/>
        <v>1</v>
      </c>
    </row>
    <row r="15" spans="2:12" x14ac:dyDescent="0.4">
      <c r="B15" s="7">
        <f ca="1">AVERAGE(B5:B14)</f>
        <v>0.7</v>
      </c>
      <c r="D15" s="7">
        <f ca="1">AVERAGE(D5:D14)</f>
        <v>5.7</v>
      </c>
      <c r="G15" s="7">
        <f ca="1">SUM(G5:G14)/H4</f>
        <v>6.625</v>
      </c>
      <c r="H15" s="7">
        <f ca="1">AVERAGE(H5:H14)</f>
        <v>0.66249999999999998</v>
      </c>
      <c r="J15" s="7">
        <f ca="1">AVERAGE(J5:J14)</f>
        <v>0.83333333333333337</v>
      </c>
      <c r="K15" s="7">
        <f ca="1">AVERAGE(K5:K14)</f>
        <v>5.875</v>
      </c>
      <c r="L15" s="7">
        <f ca="1">K15/$L$3</f>
        <v>0.8392857142857143</v>
      </c>
    </row>
    <row r="16" spans="2:12" x14ac:dyDescent="0.4">
      <c r="B16" s="12" t="s">
        <v>8</v>
      </c>
      <c r="D16" s="14" t="s">
        <v>9</v>
      </c>
      <c r="G16" s="14" t="s">
        <v>9</v>
      </c>
      <c r="H16" s="12" t="s">
        <v>8</v>
      </c>
      <c r="J16" s="12" t="s">
        <v>8</v>
      </c>
      <c r="K16" s="14" t="s">
        <v>9</v>
      </c>
      <c r="L16" s="12" t="s">
        <v>8</v>
      </c>
    </row>
  </sheetData>
  <mergeCells count="3">
    <mergeCell ref="G2:H2"/>
    <mergeCell ref="K4:L4"/>
    <mergeCell ref="J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p-Val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Wallace Judd</dc:creator>
  <cp:lastModifiedBy>Vincent Lima</cp:lastModifiedBy>
  <dcterms:created xsi:type="dcterms:W3CDTF">2022-08-25T12:21:46Z</dcterms:created>
  <dcterms:modified xsi:type="dcterms:W3CDTF">2025-01-08T16:12:47Z</dcterms:modified>
</cp:coreProperties>
</file>